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FormII" sheetId="1" r:id="rId1"/>
    <sheet name="FormIIA" sheetId="2" r:id="rId2"/>
  </sheets>
  <definedNames/>
  <calcPr fullCalcOnLoad="1"/>
</workbook>
</file>

<file path=xl/sharedStrings.xml><?xml version="1.0" encoding="utf-8"?>
<sst xmlns="http://schemas.openxmlformats.org/spreadsheetml/2006/main" count="120" uniqueCount="77">
  <si>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</si>
  <si>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</si>
  <si>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</si>
  <si>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</si>
  <si>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</si>
  <si>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</si>
  <si>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</si>
  <si>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</si>
  <si>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</si>
  <si>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</si>
  <si>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</si>
  <si>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</si>
  <si>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</si>
  <si>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</si>
  <si>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</si>
  <si>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</si>
  <si>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</si>
  <si>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</si>
  <si>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FORM II A</t>
  </si>
  <si>
    <t>S.  No.</t>
  </si>
  <si>
    <t>Name of Appellate Authority &amp; Address</t>
  </si>
  <si>
    <t>Decisions received from CIC</t>
  </si>
  <si>
    <t>Number of decisions received during the quarter</t>
  </si>
  <si>
    <t>Number of cases involving penalties and disciplinary action</t>
  </si>
  <si>
    <t>Shri T.K.Mukhopadhyay</t>
  </si>
  <si>
    <t>Shri S.N.Baheti</t>
  </si>
  <si>
    <t>Shri R.Narasimhan</t>
  </si>
  <si>
    <t>Shri A.V.Rammurty</t>
  </si>
  <si>
    <t>Shri K.P.Ramakrishnan</t>
  </si>
  <si>
    <t>Shri Sanjay Sharma</t>
  </si>
  <si>
    <t>Shri V.M.Manogaran</t>
  </si>
  <si>
    <t>Shri P V Naik</t>
  </si>
  <si>
    <t>Shri T R Bajalia</t>
  </si>
  <si>
    <t>Shri R K Kapoor</t>
  </si>
  <si>
    <t>Shri R Damodaran</t>
  </si>
  <si>
    <t>Shri B K Batra</t>
  </si>
  <si>
    <t>Shri B P Muktieh</t>
  </si>
  <si>
    <t>Shri S Andi</t>
  </si>
  <si>
    <t>Shri Viney Kumar</t>
  </si>
  <si>
    <t>Shri K D Hodavdekar</t>
  </si>
  <si>
    <t>Shri B P Mandal</t>
  </si>
  <si>
    <t>No. of requests received during the Quarter</t>
  </si>
  <si>
    <t>TOTAL</t>
  </si>
  <si>
    <t>Other</t>
  </si>
  <si>
    <t>Industrial Development Bank of India Ltd. (IDBI Ltd.)</t>
  </si>
  <si>
    <t>Shri B.P. Singh, Executive Director (HRD), IDBI Ltd., IDBI Tower, WTC Complex, Cuffe Parade, Mumbai-400 005</t>
  </si>
  <si>
    <t>Shri S.Ananthakrishnan</t>
  </si>
  <si>
    <t>Shri D K Kambale</t>
  </si>
  <si>
    <t>Shri U Venkataraman</t>
  </si>
  <si>
    <t>Shri M Chittaranjan Kumar</t>
  </si>
  <si>
    <t>Shri R.K. Bansal</t>
  </si>
  <si>
    <t>Shri K.C. Jani</t>
  </si>
  <si>
    <t>Shri D. Mallick</t>
  </si>
  <si>
    <t>Smt.Medha Joshi</t>
  </si>
  <si>
    <t>Shri Iswar C. Agasti</t>
  </si>
  <si>
    <t>Shri D C Jain</t>
  </si>
  <si>
    <t>Shri J K Ray</t>
  </si>
  <si>
    <t>NIL</t>
  </si>
  <si>
    <t>11 #</t>
  </si>
  <si>
    <t>2*</t>
  </si>
  <si>
    <t>*Two appeals rejected under Section 8(1)(d)(e) and (j).</t>
  </si>
  <si>
    <t>@ Of the 11 (eleven) appeals received, 3 (three) appeals are under consideration.</t>
  </si>
  <si>
    <t>Of the pending applications (21), some are due to non-receipt of fees in acceptable form / additional amount</t>
  </si>
  <si>
    <t>towards zeroxing and some are within the time limits of 30 days.</t>
  </si>
  <si>
    <t>1*</t>
  </si>
  <si>
    <t>FORM II</t>
  </si>
  <si>
    <t>*one application rejected under section 8(1)(d)(e)(j)</t>
  </si>
  <si>
    <t>Quarterly Summary for CPIOs of IDBI Ltd. for quarter ended September 2007</t>
  </si>
  <si>
    <t>No. of requests rejected during the quarter                              ended September 2007</t>
  </si>
  <si>
    <t>FORM II (contd.)</t>
  </si>
  <si>
    <t>Quarterly Summary for CPIOs of IDBI Ltd. for quarter ended September 2007 (contd.)</t>
  </si>
  <si>
    <t>Name of CPIO</t>
  </si>
  <si>
    <t>Quarterly Summary of Appellate Authority for IDBI Ltd. for quarter ended September 30, 2007</t>
  </si>
  <si>
    <t>No. of requests rejected during the quarter          ended September 2007</t>
  </si>
  <si>
    <t>No. of Appeals received during the quarter ended September 2007</t>
  </si>
  <si>
    <t># Including 1(one) appeal received in quarter ended June 2007 but the decision was given in the quarter ended Sept.2007.</t>
  </si>
  <si>
    <t>Sr. No.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</si>
</sst>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 quotePrefix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 quotePrefix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 quotePrefix="1">
      <alignment/>
    </xf>
    <xf numFmtId="0" fontId="1" fillId="0" borderId="1" xfId="0" applyFont="1" applyBorder="1" applyAlignment="1" quotePrefix="1">
      <alignment horizontal="right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 quotePrefix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A34" sqref="A34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9.421875" style="0" customWidth="1"/>
    <col min="4" max="4" width="2.8515625" style="0" customWidth="1"/>
    <col min="5" max="5" width="2.7109375" style="0" customWidth="1"/>
    <col min="6" max="7" width="3.00390625" style="0" customWidth="1"/>
    <col min="8" max="8" width="2.710937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2.710937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1" spans="1:21" ht="12.7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2.75">
      <c r="A2" s="31" t="s">
        <v>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0:21" ht="12.75">
      <c r="T3" s="38" t="s">
        <v>65</v>
      </c>
      <c r="U3" s="38"/>
    </row>
    <row r="4" spans="1:21" ht="108" customHeight="1">
      <c r="A4" s="5" t="s">
        <v>76</v>
      </c>
      <c r="B4" s="5" t="s">
        <v>71</v>
      </c>
      <c r="C4" s="5" t="s">
        <v>41</v>
      </c>
      <c r="D4" s="32" t="s">
        <v>68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6" t="s">
        <v>0</v>
      </c>
      <c r="T4" s="5" t="s">
        <v>1</v>
      </c>
      <c r="U4" s="5" t="s">
        <v>2</v>
      </c>
    </row>
    <row r="5" spans="1:21" ht="13.5" customHeight="1">
      <c r="A5" s="3"/>
      <c r="B5" s="3"/>
      <c r="C5" s="3"/>
      <c r="D5" s="35" t="s">
        <v>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3"/>
      <c r="T5" s="17"/>
      <c r="U5" s="9"/>
    </row>
    <row r="6" spans="1:21" ht="12.75">
      <c r="A6" s="3"/>
      <c r="B6" s="3"/>
      <c r="C6" s="3"/>
      <c r="D6" s="30" t="s">
        <v>4</v>
      </c>
      <c r="E6" s="30"/>
      <c r="F6" s="30"/>
      <c r="G6" s="30"/>
      <c r="H6" s="30"/>
      <c r="I6" s="30"/>
      <c r="J6" s="30"/>
      <c r="K6" s="30"/>
      <c r="L6" s="30"/>
      <c r="M6" s="30"/>
      <c r="N6" s="30" t="s">
        <v>5</v>
      </c>
      <c r="O6" s="30"/>
      <c r="P6" s="30"/>
      <c r="Q6" s="30"/>
      <c r="R6" s="3" t="s">
        <v>6</v>
      </c>
      <c r="S6" s="3"/>
      <c r="T6" s="3"/>
      <c r="U6" s="3"/>
    </row>
    <row r="7" spans="1:21" ht="12.75">
      <c r="A7" s="3"/>
      <c r="B7" s="3"/>
      <c r="C7" s="3"/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>
        <v>9</v>
      </c>
      <c r="O7" s="3">
        <v>11</v>
      </c>
      <c r="P7" s="3">
        <v>24</v>
      </c>
      <c r="Q7" s="3" t="s">
        <v>43</v>
      </c>
      <c r="R7" s="3"/>
      <c r="S7" s="3"/>
      <c r="T7" s="3"/>
      <c r="U7" s="3"/>
    </row>
    <row r="8" spans="1:21" ht="12.75">
      <c r="A8" s="3">
        <v>1</v>
      </c>
      <c r="B8" s="7" t="s">
        <v>24</v>
      </c>
      <c r="C8" s="14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aca="true" t="shared" si="0" ref="R8:R43">SUM(D8:Q8)</f>
        <v>0</v>
      </c>
      <c r="S8" s="3"/>
      <c r="T8" s="3"/>
      <c r="U8" s="39" t="s">
        <v>57</v>
      </c>
    </row>
    <row r="9" spans="1:21" ht="12.75">
      <c r="A9" s="3">
        <v>2</v>
      </c>
      <c r="B9" s="7" t="s">
        <v>25</v>
      </c>
      <c r="C9" s="14">
        <v>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0</v>
      </c>
      <c r="S9" s="3">
        <v>30</v>
      </c>
      <c r="T9" s="3"/>
      <c r="U9" s="40"/>
    </row>
    <row r="10" spans="1:21" ht="12.75">
      <c r="A10" s="3">
        <v>3</v>
      </c>
      <c r="B10" s="7" t="s">
        <v>50</v>
      </c>
      <c r="C10" s="14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si="0"/>
        <v>0</v>
      </c>
      <c r="S10" s="3"/>
      <c r="T10" s="3"/>
      <c r="U10" s="40"/>
    </row>
    <row r="11" spans="1:21" ht="12.75">
      <c r="A11" s="3">
        <v>4</v>
      </c>
      <c r="B11" s="7" t="s">
        <v>26</v>
      </c>
      <c r="C11" s="14"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0"/>
        <v>0</v>
      </c>
      <c r="S11" s="3"/>
      <c r="T11" s="3"/>
      <c r="U11" s="40"/>
    </row>
    <row r="12" spans="1:21" ht="12.75">
      <c r="A12" s="3">
        <v>5</v>
      </c>
      <c r="B12" s="7" t="s">
        <v>27</v>
      </c>
      <c r="C12" s="14"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0"/>
        <v>0</v>
      </c>
      <c r="S12" s="3"/>
      <c r="T12" s="3"/>
      <c r="U12" s="40"/>
    </row>
    <row r="13" spans="1:21" ht="12.75">
      <c r="A13" s="3">
        <v>6</v>
      </c>
      <c r="B13" s="7" t="s">
        <v>51</v>
      </c>
      <c r="C13" s="14">
        <v>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0</v>
      </c>
      <c r="S13" s="3">
        <v>110</v>
      </c>
      <c r="T13" s="1">
        <f>1+1</f>
        <v>2</v>
      </c>
      <c r="U13" s="40"/>
    </row>
    <row r="14" spans="1:21" ht="12.75">
      <c r="A14" s="3">
        <v>7</v>
      </c>
      <c r="B14" s="7" t="s">
        <v>28</v>
      </c>
      <c r="C14" s="14">
        <v>7</v>
      </c>
      <c r="D14" s="3"/>
      <c r="E14" s="3"/>
      <c r="F14" s="3"/>
      <c r="G14" s="3" t="s">
        <v>64</v>
      </c>
      <c r="H14" s="3" t="s">
        <v>64</v>
      </c>
      <c r="I14" s="3"/>
      <c r="J14" s="3"/>
      <c r="K14" s="3"/>
      <c r="L14" s="3"/>
      <c r="M14" s="3" t="s">
        <v>64</v>
      </c>
      <c r="N14" s="3"/>
      <c r="O14" s="3"/>
      <c r="P14" s="3"/>
      <c r="Q14" s="3"/>
      <c r="R14" s="3">
        <v>1</v>
      </c>
      <c r="S14" s="3">
        <v>180</v>
      </c>
      <c r="T14" s="3"/>
      <c r="U14" s="40"/>
    </row>
    <row r="15" spans="1:21" ht="12.75">
      <c r="A15" s="3">
        <v>8</v>
      </c>
      <c r="B15" s="7" t="s">
        <v>53</v>
      </c>
      <c r="C15" s="14">
        <v>2</v>
      </c>
      <c r="D15" s="3"/>
      <c r="E15" s="3"/>
      <c r="F15" s="3"/>
      <c r="G15" s="3"/>
      <c r="H15" s="13"/>
      <c r="I15" s="14"/>
      <c r="J15" s="14"/>
      <c r="K15" s="14"/>
      <c r="L15" s="14"/>
      <c r="M15" s="13"/>
      <c r="N15" s="3"/>
      <c r="O15" s="3"/>
      <c r="P15" s="3"/>
      <c r="Q15" s="3"/>
      <c r="R15" s="3">
        <f t="shared" si="0"/>
        <v>0</v>
      </c>
      <c r="S15" s="3">
        <v>20</v>
      </c>
      <c r="T15" s="3"/>
      <c r="U15" s="40"/>
    </row>
    <row r="16" spans="1:21" ht="12.75">
      <c r="A16" s="3">
        <v>9</v>
      </c>
      <c r="B16" s="7" t="s">
        <v>29</v>
      </c>
      <c r="C16" s="14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0</v>
      </c>
      <c r="S16" s="3"/>
      <c r="T16" s="3"/>
      <c r="U16" s="40"/>
    </row>
    <row r="17" spans="1:21" ht="12.75">
      <c r="A17" s="3">
        <v>10</v>
      </c>
      <c r="B17" s="7" t="s">
        <v>52</v>
      </c>
      <c r="C17" s="14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0</v>
      </c>
      <c r="S17" s="3"/>
      <c r="T17" s="3"/>
      <c r="U17" s="40"/>
    </row>
    <row r="18" spans="1:21" ht="12.75">
      <c r="A18" s="3">
        <v>11</v>
      </c>
      <c r="B18" s="7" t="s">
        <v>30</v>
      </c>
      <c r="C18" s="14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0</v>
      </c>
      <c r="S18" s="3"/>
      <c r="T18" s="3"/>
      <c r="U18" s="40"/>
    </row>
    <row r="19" spans="1:21" ht="12.75">
      <c r="A19" s="3">
        <v>12</v>
      </c>
      <c r="B19" s="7" t="s">
        <v>54</v>
      </c>
      <c r="C19" s="14"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0</v>
      </c>
      <c r="S19" s="3"/>
      <c r="T19" s="3"/>
      <c r="U19" s="40"/>
    </row>
    <row r="20" spans="1:21" ht="12.75">
      <c r="A20" s="3">
        <v>13</v>
      </c>
      <c r="B20" s="7" t="s">
        <v>46</v>
      </c>
      <c r="C20" s="14">
        <v>0</v>
      </c>
      <c r="D20" s="3"/>
      <c r="E20" s="3"/>
      <c r="F20" s="3"/>
      <c r="G20" s="3"/>
      <c r="H20" s="13"/>
      <c r="I20" s="3"/>
      <c r="J20" s="3"/>
      <c r="K20" s="3"/>
      <c r="L20" s="3"/>
      <c r="M20" s="13"/>
      <c r="N20" s="3"/>
      <c r="O20" s="3"/>
      <c r="P20" s="3"/>
      <c r="Q20" s="3"/>
      <c r="R20" s="3">
        <f t="shared" si="0"/>
        <v>0</v>
      </c>
      <c r="S20" s="3"/>
      <c r="T20" s="3"/>
      <c r="U20" s="40"/>
    </row>
    <row r="21" spans="1:21" ht="12.75">
      <c r="A21" s="3">
        <v>14</v>
      </c>
      <c r="B21" s="7" t="s">
        <v>31</v>
      </c>
      <c r="C21" s="14"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  <c r="S21" s="3"/>
      <c r="T21" s="3"/>
      <c r="U21" s="40"/>
    </row>
    <row r="22" spans="1:21" ht="12.75">
      <c r="A22" s="3">
        <v>15</v>
      </c>
      <c r="B22" s="7" t="s">
        <v>47</v>
      </c>
      <c r="C22" s="14">
        <v>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  <c r="S22" s="3">
        <v>10</v>
      </c>
      <c r="T22" s="3"/>
      <c r="U22" s="40"/>
    </row>
    <row r="23" spans="1:21" ht="12.75">
      <c r="A23" s="3">
        <v>16</v>
      </c>
      <c r="B23" s="7" t="s">
        <v>32</v>
      </c>
      <c r="C23" s="14">
        <v>3</v>
      </c>
      <c r="D23" s="3"/>
      <c r="E23" s="3"/>
      <c r="F23" s="3"/>
      <c r="G23" s="3"/>
      <c r="H23" s="3"/>
      <c r="I23" s="3"/>
      <c r="J23" s="3"/>
      <c r="K23" s="3"/>
      <c r="L23" s="3"/>
      <c r="M23" s="3">
        <v>1</v>
      </c>
      <c r="N23" s="3"/>
      <c r="O23" s="3"/>
      <c r="P23" s="3"/>
      <c r="Q23" s="3"/>
      <c r="R23" s="3">
        <f t="shared" si="0"/>
        <v>1</v>
      </c>
      <c r="S23" s="3">
        <v>30</v>
      </c>
      <c r="T23" s="3"/>
      <c r="U23" s="40"/>
    </row>
    <row r="24" spans="1:21" ht="12.75">
      <c r="A24" s="3">
        <v>17</v>
      </c>
      <c r="B24" s="10" t="s">
        <v>49</v>
      </c>
      <c r="C24" s="14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 t="shared" si="0"/>
        <v>0</v>
      </c>
      <c r="S24" s="3"/>
      <c r="T24" s="3"/>
      <c r="U24" s="40"/>
    </row>
    <row r="25" spans="1:21" ht="12.75">
      <c r="A25" s="3">
        <v>18</v>
      </c>
      <c r="B25" s="7" t="s">
        <v>55</v>
      </c>
      <c r="C25" s="14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 t="shared" si="0"/>
        <v>0</v>
      </c>
      <c r="S25" s="3"/>
      <c r="T25" s="3"/>
      <c r="U25" s="40"/>
    </row>
    <row r="26" spans="1:21" ht="12.75">
      <c r="A26" s="3">
        <v>19</v>
      </c>
      <c r="B26" s="7" t="s">
        <v>34</v>
      </c>
      <c r="C26" s="14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0"/>
        <v>0</v>
      </c>
      <c r="S26" s="3"/>
      <c r="T26" s="3"/>
      <c r="U26" s="40"/>
    </row>
    <row r="27" spans="1:21" ht="12.75">
      <c r="A27" s="3">
        <v>20</v>
      </c>
      <c r="B27" s="11" t="s">
        <v>35</v>
      </c>
      <c r="C27" s="14">
        <v>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0"/>
        <v>0</v>
      </c>
      <c r="S27" s="3">
        <v>10</v>
      </c>
      <c r="T27" s="3"/>
      <c r="U27" s="40"/>
    </row>
    <row r="28" spans="1:21" ht="12.75">
      <c r="A28" s="3">
        <v>21</v>
      </c>
      <c r="B28" s="7" t="s">
        <v>48</v>
      </c>
      <c r="C28" s="14"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0"/>
        <v>0</v>
      </c>
      <c r="S28" s="3"/>
      <c r="T28" s="3"/>
      <c r="U28" s="40"/>
    </row>
    <row r="29" spans="1:21" ht="12.75">
      <c r="A29" s="3">
        <v>22</v>
      </c>
      <c r="B29" s="20" t="s">
        <v>56</v>
      </c>
      <c r="C29" s="14">
        <v>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 t="shared" si="0"/>
        <v>0</v>
      </c>
      <c r="S29" s="3">
        <v>20</v>
      </c>
      <c r="T29" s="3"/>
      <c r="U29" s="41"/>
    </row>
    <row r="30" spans="1:21" ht="12.75">
      <c r="A30" s="25"/>
      <c r="B30" s="26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8"/>
    </row>
    <row r="31" spans="1:21" ht="12.75">
      <c r="A31" s="31" t="s">
        <v>44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12.75">
      <c r="A32" s="42" t="s">
        <v>70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2.75">
      <c r="A33" s="19"/>
      <c r="B33" s="18"/>
      <c r="C33" s="21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  <c r="S33" s="19"/>
      <c r="T33" s="43" t="s">
        <v>69</v>
      </c>
      <c r="U33" s="43"/>
    </row>
    <row r="34" spans="1:21" ht="111" customHeight="1">
      <c r="A34" s="5" t="s">
        <v>76</v>
      </c>
      <c r="B34" s="5" t="s">
        <v>71</v>
      </c>
      <c r="C34" s="5" t="s">
        <v>41</v>
      </c>
      <c r="D34" s="32" t="s">
        <v>68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6" t="s">
        <v>0</v>
      </c>
      <c r="T34" s="5" t="s">
        <v>1</v>
      </c>
      <c r="U34" s="5" t="s">
        <v>2</v>
      </c>
    </row>
    <row r="35" spans="1:21" ht="12.75">
      <c r="A35" s="3"/>
      <c r="B35" s="3"/>
      <c r="C35" s="3"/>
      <c r="D35" s="35" t="s">
        <v>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"/>
      <c r="T35" s="17"/>
      <c r="U35" s="9"/>
    </row>
    <row r="36" spans="1:21" ht="12.75">
      <c r="A36" s="3"/>
      <c r="B36" s="3"/>
      <c r="C36" s="3"/>
      <c r="D36" s="30" t="s">
        <v>4</v>
      </c>
      <c r="E36" s="30"/>
      <c r="F36" s="30"/>
      <c r="G36" s="30"/>
      <c r="H36" s="30"/>
      <c r="I36" s="30"/>
      <c r="J36" s="30"/>
      <c r="K36" s="30"/>
      <c r="L36" s="30"/>
      <c r="M36" s="30"/>
      <c r="N36" s="30" t="s">
        <v>5</v>
      </c>
      <c r="O36" s="30"/>
      <c r="P36" s="30"/>
      <c r="Q36" s="30"/>
      <c r="R36" s="3" t="s">
        <v>6</v>
      </c>
      <c r="S36" s="3"/>
      <c r="T36" s="3"/>
      <c r="U36" s="3"/>
    </row>
    <row r="37" spans="1:21" ht="12.75">
      <c r="A37" s="3"/>
      <c r="B37" s="3"/>
      <c r="C37" s="3"/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  <c r="K37" s="3" t="s">
        <v>14</v>
      </c>
      <c r="L37" s="3" t="s">
        <v>15</v>
      </c>
      <c r="M37" s="3" t="s">
        <v>16</v>
      </c>
      <c r="N37" s="3">
        <v>9</v>
      </c>
      <c r="O37" s="3">
        <v>11</v>
      </c>
      <c r="P37" s="3">
        <v>24</v>
      </c>
      <c r="Q37" s="3" t="s">
        <v>43</v>
      </c>
      <c r="R37" s="3"/>
      <c r="S37" s="3"/>
      <c r="T37" s="3"/>
      <c r="U37" s="3"/>
    </row>
    <row r="38" spans="1:21" ht="12.75">
      <c r="A38" s="3">
        <v>23</v>
      </c>
      <c r="B38" s="10" t="s">
        <v>36</v>
      </c>
      <c r="C38" s="14"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f t="shared" si="0"/>
        <v>0</v>
      </c>
      <c r="S38" s="3"/>
      <c r="T38" s="3"/>
      <c r="U38" s="39" t="s">
        <v>57</v>
      </c>
    </row>
    <row r="39" spans="1:21" ht="12.75">
      <c r="A39" s="3">
        <v>24</v>
      </c>
      <c r="B39" s="10" t="s">
        <v>33</v>
      </c>
      <c r="C39" s="14">
        <v>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v>2</v>
      </c>
      <c r="R39" s="3">
        <f t="shared" si="0"/>
        <v>2</v>
      </c>
      <c r="S39" s="3">
        <v>20</v>
      </c>
      <c r="T39" s="1">
        <f>1+1</f>
        <v>2</v>
      </c>
      <c r="U39" s="40"/>
    </row>
    <row r="40" spans="1:21" ht="12.75">
      <c r="A40" s="3">
        <v>25</v>
      </c>
      <c r="B40" s="10" t="s">
        <v>37</v>
      </c>
      <c r="C40" s="14">
        <v>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f t="shared" si="0"/>
        <v>0</v>
      </c>
      <c r="S40" s="3">
        <v>20</v>
      </c>
      <c r="T40" s="1">
        <v>1</v>
      </c>
      <c r="U40" s="40"/>
    </row>
    <row r="41" spans="1:21" ht="12.75">
      <c r="A41" s="3">
        <v>26</v>
      </c>
      <c r="B41" s="10" t="s">
        <v>38</v>
      </c>
      <c r="C41" s="14">
        <v>2</v>
      </c>
      <c r="D41" s="3"/>
      <c r="E41" s="3"/>
      <c r="F41" s="3"/>
      <c r="G41" s="3"/>
      <c r="H41" s="3"/>
      <c r="I41" s="3"/>
      <c r="J41" s="3"/>
      <c r="K41" s="3"/>
      <c r="L41" s="3"/>
      <c r="M41" s="3">
        <v>1</v>
      </c>
      <c r="N41" s="3"/>
      <c r="O41" s="3"/>
      <c r="P41" s="3"/>
      <c r="Q41" s="3"/>
      <c r="R41" s="3">
        <f t="shared" si="0"/>
        <v>1</v>
      </c>
      <c r="S41" s="3">
        <v>80</v>
      </c>
      <c r="T41" s="1"/>
      <c r="U41" s="40"/>
    </row>
    <row r="42" spans="1:21" ht="12.75">
      <c r="A42" s="3">
        <v>27</v>
      </c>
      <c r="B42" s="10" t="s">
        <v>39</v>
      </c>
      <c r="C42" s="14">
        <f>7+21+10</f>
        <v>38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4</v>
      </c>
      <c r="R42" s="3">
        <f t="shared" si="0"/>
        <v>4</v>
      </c>
      <c r="S42" s="3">
        <v>566</v>
      </c>
      <c r="T42" s="1">
        <f>1+2</f>
        <v>3</v>
      </c>
      <c r="U42" s="40"/>
    </row>
    <row r="43" spans="1:21" ht="12.75">
      <c r="A43" s="3">
        <v>28</v>
      </c>
      <c r="B43" s="10" t="s">
        <v>40</v>
      </c>
      <c r="C43" s="14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f t="shared" si="0"/>
        <v>0</v>
      </c>
      <c r="S43" s="3"/>
      <c r="T43" s="3"/>
      <c r="U43" s="40"/>
    </row>
    <row r="44" spans="1:21" ht="12.75">
      <c r="A44" s="3"/>
      <c r="B44" s="9" t="s">
        <v>42</v>
      </c>
      <c r="C44" s="1">
        <f>SUM(C8:C43)</f>
        <v>71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">
        <f>SUM(R8:R43)</f>
        <v>9</v>
      </c>
      <c r="S44" s="1">
        <f>SUM(S8:S43)</f>
        <v>1096</v>
      </c>
      <c r="T44" s="1">
        <f>SUM(T8:T43)</f>
        <v>8</v>
      </c>
      <c r="U44" s="3"/>
    </row>
    <row r="45" ht="12.75">
      <c r="B45" s="16" t="s">
        <v>66</v>
      </c>
    </row>
    <row r="46" ht="12.75">
      <c r="B46" s="16" t="s">
        <v>61</v>
      </c>
    </row>
    <row r="47" ht="12.75">
      <c r="B47" t="s">
        <v>62</v>
      </c>
    </row>
    <row r="48" ht="12.75">
      <c r="B48" t="s">
        <v>63</v>
      </c>
    </row>
    <row r="56" ht="12.75">
      <c r="D56" s="4"/>
    </row>
  </sheetData>
  <mergeCells count="16">
    <mergeCell ref="U8:U29"/>
    <mergeCell ref="U38:U43"/>
    <mergeCell ref="A31:U31"/>
    <mergeCell ref="A32:U32"/>
    <mergeCell ref="T33:U33"/>
    <mergeCell ref="D34:R34"/>
    <mergeCell ref="D35:R35"/>
    <mergeCell ref="D36:M36"/>
    <mergeCell ref="N36:Q36"/>
    <mergeCell ref="D6:M6"/>
    <mergeCell ref="N6:Q6"/>
    <mergeCell ref="A1:U1"/>
    <mergeCell ref="A2:U2"/>
    <mergeCell ref="D4:R4"/>
    <mergeCell ref="D5:R5"/>
    <mergeCell ref="T3:U3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C5" sqref="C5:C6"/>
    </sheetView>
  </sheetViews>
  <sheetFormatPr defaultColWidth="9.140625" defaultRowHeight="12.75"/>
  <cols>
    <col min="1" max="1" width="5.00390625" style="0" customWidth="1"/>
    <col min="2" max="2" width="26.7109375" style="0" customWidth="1"/>
    <col min="3" max="3" width="9.8515625" style="0" customWidth="1"/>
    <col min="4" max="4" width="2.57421875" style="0" customWidth="1"/>
    <col min="5" max="5" width="2.421875" style="0" customWidth="1"/>
    <col min="6" max="6" width="2.8515625" style="0" customWidth="1"/>
    <col min="7" max="7" width="2.7109375" style="0" customWidth="1"/>
    <col min="8" max="8" width="2.57421875" style="0" customWidth="1"/>
    <col min="9" max="9" width="2.28125" style="0" customWidth="1"/>
    <col min="10" max="10" width="3.00390625" style="0" customWidth="1"/>
    <col min="11" max="11" width="2.7109375" style="0" customWidth="1"/>
    <col min="12" max="12" width="2.28125" style="0" customWidth="1"/>
    <col min="13" max="13" width="2.8515625" style="0" customWidth="1"/>
    <col min="14" max="14" width="2.28125" style="0" customWidth="1"/>
    <col min="15" max="15" width="2.7109375" style="0" customWidth="1"/>
    <col min="16" max="16" width="3.00390625" style="0" customWidth="1"/>
    <col min="17" max="17" width="4.8515625" style="0" customWidth="1"/>
    <col min="18" max="18" width="5.57421875" style="0" customWidth="1"/>
    <col min="19" max="19" width="13.28125" style="0" customWidth="1"/>
    <col min="20" max="20" width="16.57421875" style="0" customWidth="1"/>
  </cols>
  <sheetData>
    <row r="1" spans="1:21" ht="12.7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ht="12.75">
      <c r="T2" s="15" t="s">
        <v>18</v>
      </c>
    </row>
    <row r="3" spans="1:20" ht="12.75">
      <c r="A3" s="31" t="s">
        <v>72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5" spans="1:20" ht="65.25" customHeight="1">
      <c r="A5" s="44" t="s">
        <v>19</v>
      </c>
      <c r="B5" s="44" t="s">
        <v>20</v>
      </c>
      <c r="C5" s="44" t="s">
        <v>74</v>
      </c>
      <c r="D5" s="44" t="s">
        <v>73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6" t="s">
        <v>21</v>
      </c>
      <c r="T5" s="46"/>
    </row>
    <row r="6" spans="1:20" ht="58.5" customHeight="1">
      <c r="A6" s="45"/>
      <c r="B6" s="45"/>
      <c r="C6" s="45"/>
      <c r="D6" s="47" t="s">
        <v>3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6" t="s">
        <v>22</v>
      </c>
      <c r="T6" s="6" t="s">
        <v>23</v>
      </c>
    </row>
    <row r="7" spans="1:20" ht="12.75">
      <c r="A7" s="3"/>
      <c r="B7" s="3"/>
      <c r="C7" s="3"/>
      <c r="D7" s="35" t="s">
        <v>4</v>
      </c>
      <c r="E7" s="36"/>
      <c r="F7" s="36"/>
      <c r="G7" s="36"/>
      <c r="H7" s="36"/>
      <c r="I7" s="36"/>
      <c r="J7" s="36"/>
      <c r="K7" s="36"/>
      <c r="L7" s="36"/>
      <c r="M7" s="37"/>
      <c r="N7" s="30" t="s">
        <v>5</v>
      </c>
      <c r="O7" s="30"/>
      <c r="P7" s="30"/>
      <c r="Q7" s="30"/>
      <c r="R7" s="3" t="s">
        <v>6</v>
      </c>
      <c r="S7" s="3"/>
      <c r="T7" s="3"/>
    </row>
    <row r="8" spans="1:20" ht="12.75">
      <c r="A8" s="3"/>
      <c r="B8" s="3"/>
      <c r="C8" s="3"/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>
        <v>9</v>
      </c>
      <c r="O8" s="3">
        <v>11</v>
      </c>
      <c r="P8" s="3">
        <v>24</v>
      </c>
      <c r="Q8" s="3" t="s">
        <v>17</v>
      </c>
      <c r="R8" s="3"/>
      <c r="S8" s="3"/>
      <c r="T8" s="3"/>
    </row>
    <row r="9" spans="1:20" ht="56.25" customHeight="1">
      <c r="A9" s="12">
        <v>1</v>
      </c>
      <c r="B9" s="5" t="s">
        <v>45</v>
      </c>
      <c r="C9" s="6" t="s">
        <v>58</v>
      </c>
      <c r="D9" s="8"/>
      <c r="E9" s="8"/>
      <c r="F9" s="8"/>
      <c r="G9" s="6" t="s">
        <v>59</v>
      </c>
      <c r="H9" s="6" t="s">
        <v>59</v>
      </c>
      <c r="I9" s="8"/>
      <c r="J9" s="8"/>
      <c r="K9" s="8">
        <v>1</v>
      </c>
      <c r="L9" s="8"/>
      <c r="M9" s="6" t="s">
        <v>59</v>
      </c>
      <c r="N9" s="8"/>
      <c r="O9" s="6"/>
      <c r="P9" s="8"/>
      <c r="Q9" s="8">
        <v>1</v>
      </c>
      <c r="R9" s="29">
        <v>4</v>
      </c>
      <c r="S9" s="2">
        <v>0</v>
      </c>
      <c r="T9" s="2">
        <v>0</v>
      </c>
    </row>
    <row r="11" ht="12.75">
      <c r="B11" s="16" t="s">
        <v>75</v>
      </c>
    </row>
    <row r="12" ht="12.75">
      <c r="B12" s="16" t="s">
        <v>60</v>
      </c>
    </row>
  </sheetData>
  <mergeCells count="10">
    <mergeCell ref="A1:U1"/>
    <mergeCell ref="D7:M7"/>
    <mergeCell ref="N7:Q7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2007-10-11T07:13:21Z</cp:lastPrinted>
  <dcterms:created xsi:type="dcterms:W3CDTF">2007-01-24T10:54:31Z</dcterms:created>
  <dcterms:modified xsi:type="dcterms:W3CDTF">2007-11-12T05:40:52Z</dcterms:modified>
  <cp:category/>
  <cp:version/>
  <cp:contentType/>
  <cp:contentStatus/>
</cp:coreProperties>
</file>